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28695" windowHeight="1279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7" i="2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6"/>
</calcChain>
</file>

<file path=xl/comments1.xml><?xml version="1.0" encoding="utf-8"?>
<comments xmlns="http://schemas.openxmlformats.org/spreadsheetml/2006/main">
  <authors>
    <author>Pavel</author>
  </authors>
  <commentList>
    <comment ref="B29" authorId="0">
      <text>
        <r>
          <rPr>
            <b/>
            <sz val="9"/>
            <color indexed="81"/>
            <rFont val="Tahoma"/>
            <charset val="1"/>
          </rPr>
          <t>Pavel:</t>
        </r>
        <r>
          <rPr>
            <sz val="9"/>
            <color indexed="81"/>
            <rFont val="Tahoma"/>
            <charset val="1"/>
          </rPr>
          <t xml:space="preserve">
Стол Разливочный грузоподъемность 500 кг. На 4 изложницы Подъемно поворотный</t>
        </r>
      </text>
    </comment>
    <comment ref="B30" authorId="0">
      <text>
        <r>
          <rPr>
            <b/>
            <sz val="9"/>
            <color indexed="81"/>
            <rFont val="Tahoma"/>
            <charset val="1"/>
          </rPr>
          <t>Pavel:</t>
        </r>
        <r>
          <rPr>
            <sz val="9"/>
            <color indexed="81"/>
            <rFont val="Tahoma"/>
            <charset val="1"/>
          </rPr>
          <t xml:space="preserve">
Стол Разливочный грузоподъемность 500 кг. На 3 изложницы Подъемно поворотный</t>
        </r>
      </text>
    </comment>
    <comment ref="B31" authorId="0">
      <text>
        <r>
          <rPr>
            <b/>
            <sz val="9"/>
            <color indexed="81"/>
            <rFont val="Tahoma"/>
            <family val="2"/>
            <charset val="204"/>
          </rPr>
          <t>Pavel:</t>
        </r>
        <r>
          <rPr>
            <sz val="9"/>
            <color indexed="81"/>
            <rFont val="Tahoma"/>
            <family val="2"/>
            <charset val="204"/>
          </rPr>
          <t xml:space="preserve">
Стол Разливочный грузоподъемность 500 кг. На 4 изложницы Каскадный</t>
        </r>
      </text>
    </comment>
  </commentList>
</comments>
</file>

<file path=xl/sharedStrings.xml><?xml version="1.0" encoding="utf-8"?>
<sst xmlns="http://schemas.openxmlformats.org/spreadsheetml/2006/main" count="123" uniqueCount="76">
  <si>
    <t>УПВ-5/0,25</t>
  </si>
  <si>
    <t>УПВ-5/0,6</t>
  </si>
  <si>
    <t>УПВ-10/1,3</t>
  </si>
  <si>
    <t>УПВ -10/4,0</t>
  </si>
  <si>
    <t>УПВ-16/50</t>
  </si>
  <si>
    <t>УПВ-16/50М</t>
  </si>
  <si>
    <t>УПВ-25/100</t>
  </si>
  <si>
    <t>УПВ-25/100М</t>
  </si>
  <si>
    <t>УПВ-25/175</t>
  </si>
  <si>
    <t>УПВ-25/175М</t>
  </si>
  <si>
    <t>Генераторы</t>
  </si>
  <si>
    <t>ВБГ-5</t>
  </si>
  <si>
    <t>ВБГ-10</t>
  </si>
  <si>
    <t>ВБГ-16</t>
  </si>
  <si>
    <t>ВБГ-25</t>
  </si>
  <si>
    <t>ВБГ-35</t>
  </si>
  <si>
    <t>Цена</t>
  </si>
  <si>
    <t>Тигель</t>
  </si>
  <si>
    <t>Мощность</t>
  </si>
  <si>
    <t>И-175</t>
  </si>
  <si>
    <t>И-0,125</t>
  </si>
  <si>
    <t>И-0,25</t>
  </si>
  <si>
    <t>И-0,6</t>
  </si>
  <si>
    <t>И-1,3</t>
  </si>
  <si>
    <t>И-4,0</t>
  </si>
  <si>
    <t>И-50</t>
  </si>
  <si>
    <t>И-100</t>
  </si>
  <si>
    <t>Индуктора</t>
  </si>
  <si>
    <t>Печи</t>
  </si>
  <si>
    <t>СР-500/4К</t>
  </si>
  <si>
    <t>СР-500/4ПП</t>
  </si>
  <si>
    <t>СР-500/3ПП</t>
  </si>
  <si>
    <t>Столы</t>
  </si>
  <si>
    <t>Для печи</t>
  </si>
  <si>
    <t>5 кВт</t>
  </si>
  <si>
    <t>10 кВт</t>
  </si>
  <si>
    <t>16 кВт</t>
  </si>
  <si>
    <t>25 кВт</t>
  </si>
  <si>
    <t>35 кВт</t>
  </si>
  <si>
    <t>ТГ-0,6</t>
  </si>
  <si>
    <t>ТГ-1,3</t>
  </si>
  <si>
    <t>ТГ-4,0</t>
  </si>
  <si>
    <t>АА 50 Т1</t>
  </si>
  <si>
    <t>АА 100 Т1</t>
  </si>
  <si>
    <t>АК 50 Т1</t>
  </si>
  <si>
    <t>АК 100 Т1</t>
  </si>
  <si>
    <t>УПВ-5/0,125</t>
  </si>
  <si>
    <t>Контейнер № 4</t>
  </si>
  <si>
    <t xml:space="preserve">Тигель Лужский ZA 175 Т, , </t>
  </si>
  <si>
    <t>шт</t>
  </si>
  <si>
    <t xml:space="preserve">Тигель Лужский ZA 175 Т1, , </t>
  </si>
  <si>
    <t xml:space="preserve">Тигель Лужский ZA 180 T, , </t>
  </si>
  <si>
    <t xml:space="preserve">Тигель Лужский ZK 180 T, , </t>
  </si>
  <si>
    <t xml:space="preserve">Тигель Лужский ZK 250 T, , </t>
  </si>
  <si>
    <t xml:space="preserve">Тигель Лужский ZК 175 Т, , </t>
  </si>
  <si>
    <t xml:space="preserve">Тигель Лужский ZХ 175, , </t>
  </si>
  <si>
    <t xml:space="preserve">Тигель Лужский АА 100 Т, , </t>
  </si>
  <si>
    <t xml:space="preserve">Тигель Лужский АА 100 Т1, , </t>
  </si>
  <si>
    <t xml:space="preserve">Тигель Лужский АА 100 Т2, , </t>
  </si>
  <si>
    <t xml:space="preserve">Тигель Лужский АА 50 Т, , </t>
  </si>
  <si>
    <t xml:space="preserve">Тигель Лужский АА 50 Т1, , </t>
  </si>
  <si>
    <t xml:space="preserve">Тигель Лужский АА 50 Т2, , </t>
  </si>
  <si>
    <t xml:space="preserve">Тигель Лужский АК 100 Т1, , </t>
  </si>
  <si>
    <t xml:space="preserve">Тигель Лужский АК 50 Т, , </t>
  </si>
  <si>
    <t xml:space="preserve">Тигель Лужский АК 50 Т1, , </t>
  </si>
  <si>
    <t xml:space="preserve">Тигель Лужский АХ 1, , </t>
  </si>
  <si>
    <t xml:space="preserve">Тигель Лужский АХ 10, , </t>
  </si>
  <si>
    <t xml:space="preserve">Тигель Лужский АХ 100, , </t>
  </si>
  <si>
    <t xml:space="preserve">Тигель Лужский АХ 5, , </t>
  </si>
  <si>
    <t xml:space="preserve">Тигель Лужский АХ 50, , </t>
  </si>
  <si>
    <t>Синий Бокс</t>
  </si>
  <si>
    <t>Склады</t>
  </si>
  <si>
    <t>Заказы</t>
  </si>
  <si>
    <t>ЛугаСнаб</t>
  </si>
  <si>
    <t>ЛугаАбразив</t>
  </si>
  <si>
    <t>Остаток</t>
  </si>
</sst>
</file>

<file path=xl/styles.xml><?xml version="1.0" encoding="utf-8"?>
<styleSheet xmlns="http://schemas.openxmlformats.org/spreadsheetml/2006/main">
  <numFmts count="2">
    <numFmt numFmtId="164" formatCode="#,##0.00\ &quot;₽&quot;"/>
    <numFmt numFmtId="168" formatCode="0;[Red]\-0"/>
  </numFmts>
  <fonts count="7">
    <font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8"/>
      <name val="Arial"/>
      <family val="2"/>
    </font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0"/>
      </left>
      <right style="thin">
        <color indexed="60"/>
      </right>
      <top style="thin">
        <color indexed="60"/>
      </top>
      <bottom style="thin">
        <color indexed="60"/>
      </bottom>
      <diagonal/>
    </border>
    <border>
      <left style="thin">
        <color indexed="60"/>
      </left>
      <right/>
      <top style="thin">
        <color indexed="60"/>
      </top>
      <bottom style="thin">
        <color indexed="60"/>
      </bottom>
      <diagonal/>
    </border>
    <border>
      <left/>
      <right style="thin">
        <color indexed="60"/>
      </right>
      <top style="thin">
        <color indexed="60"/>
      </top>
      <bottom style="thin">
        <color indexed="60"/>
      </bottom>
      <diagonal/>
    </border>
    <border>
      <left/>
      <right/>
      <top style="thin">
        <color indexed="60"/>
      </top>
      <bottom style="thin">
        <color indexed="60"/>
      </bottom>
      <diagonal/>
    </border>
  </borders>
  <cellStyleXfs count="2">
    <xf numFmtId="0" fontId="0" fillId="0" borderId="0"/>
    <xf numFmtId="0" fontId="5" fillId="0" borderId="0"/>
  </cellStyleXfs>
  <cellXfs count="25">
    <xf numFmtId="0" fontId="0" fillId="0" borderId="0" xfId="0"/>
    <xf numFmtId="0" fontId="0" fillId="0" borderId="0" xfId="0" applyAlignment="1">
      <alignment horizontal="center" vertical="center" textRotation="90"/>
    </xf>
    <xf numFmtId="0" fontId="0" fillId="0" borderId="1" xfId="0" applyBorder="1"/>
    <xf numFmtId="0" fontId="0" fillId="0" borderId="2" xfId="0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1" xfId="0" applyBorder="1" applyAlignment="1">
      <alignment horizontal="center" vertical="center" textRotation="9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5" fillId="0" borderId="4" xfId="1" applyNumberFormat="1" applyFont="1" applyBorder="1" applyAlignment="1">
      <alignment vertical="top" wrapText="1"/>
    </xf>
    <xf numFmtId="0" fontId="5" fillId="0" borderId="4" xfId="1" applyNumberFormat="1" applyFont="1" applyBorder="1" applyAlignment="1">
      <alignment vertical="top" wrapText="1" indent="2"/>
    </xf>
    <xf numFmtId="0" fontId="6" fillId="2" borderId="6" xfId="1" applyNumberFormat="1" applyFont="1" applyFill="1" applyBorder="1" applyAlignment="1">
      <alignment vertical="top" wrapText="1"/>
    </xf>
    <xf numFmtId="0" fontId="6" fillId="2" borderId="7" xfId="1" applyNumberFormat="1" applyFont="1" applyFill="1" applyBorder="1" applyAlignment="1">
      <alignment vertical="top" wrapText="1"/>
    </xf>
    <xf numFmtId="0" fontId="6" fillId="2" borderId="5" xfId="1" applyNumberFormat="1" applyFont="1" applyFill="1" applyBorder="1" applyAlignment="1">
      <alignment horizontal="center" vertical="center" wrapText="1"/>
    </xf>
    <xf numFmtId="0" fontId="5" fillId="0" borderId="5" xfId="1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6" fillId="2" borderId="2" xfId="1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68" fontId="5" fillId="0" borderId="5" xfId="1" applyNumberFormat="1" applyFont="1" applyBorder="1" applyAlignment="1">
      <alignment horizontal="center" vertical="center"/>
    </xf>
    <xf numFmtId="168" fontId="5" fillId="0" borderId="1" xfId="1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2">
    <cellStyle name="Обычный" xfId="0" builtinId="0"/>
    <cellStyle name="Обычный_Лист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1"/>
  <sheetViews>
    <sheetView tabSelected="1" topLeftCell="A7" workbookViewId="0">
      <selection activeCell="D21" sqref="D21"/>
    </sheetView>
  </sheetViews>
  <sheetFormatPr defaultRowHeight="15"/>
  <cols>
    <col min="1" max="1" width="3.7109375" bestFit="1" customWidth="1"/>
    <col min="2" max="2" width="21.28515625" customWidth="1"/>
    <col min="3" max="3" width="19.7109375" style="7" customWidth="1"/>
    <col min="4" max="4" width="17.7109375" customWidth="1"/>
    <col min="5" max="5" width="15.85546875" customWidth="1"/>
    <col min="6" max="6" width="13.140625" customWidth="1"/>
  </cols>
  <sheetData>
    <row r="1" spans="1:6">
      <c r="C1" s="6" t="s">
        <v>16</v>
      </c>
      <c r="D1" s="4" t="s">
        <v>18</v>
      </c>
      <c r="E1" s="9" t="s">
        <v>17</v>
      </c>
      <c r="F1" s="10"/>
    </row>
    <row r="2" spans="1:6">
      <c r="A2" s="8" t="s">
        <v>28</v>
      </c>
      <c r="B2" s="3" t="s">
        <v>46</v>
      </c>
      <c r="C2" s="6">
        <v>400000</v>
      </c>
      <c r="D2" s="4" t="s">
        <v>34</v>
      </c>
      <c r="E2" s="4"/>
      <c r="F2" s="4"/>
    </row>
    <row r="3" spans="1:6">
      <c r="A3" s="8"/>
      <c r="B3" s="3" t="s">
        <v>0</v>
      </c>
      <c r="C3" s="6">
        <v>456000</v>
      </c>
      <c r="D3" s="4" t="s">
        <v>34</v>
      </c>
      <c r="E3" s="4"/>
      <c r="F3" s="4"/>
    </row>
    <row r="4" spans="1:6">
      <c r="A4" s="8"/>
      <c r="B4" s="3" t="s">
        <v>1</v>
      </c>
      <c r="C4" s="6">
        <v>596400</v>
      </c>
      <c r="D4" s="4" t="s">
        <v>34</v>
      </c>
      <c r="E4" s="4" t="s">
        <v>39</v>
      </c>
      <c r="F4" s="4"/>
    </row>
    <row r="5" spans="1:6">
      <c r="A5" s="8"/>
      <c r="B5" s="3" t="s">
        <v>2</v>
      </c>
      <c r="C5" s="6">
        <v>999600</v>
      </c>
      <c r="D5" s="4" t="s">
        <v>35</v>
      </c>
      <c r="E5" s="4" t="s">
        <v>40</v>
      </c>
      <c r="F5" s="4"/>
    </row>
    <row r="6" spans="1:6">
      <c r="A6" s="8"/>
      <c r="B6" s="3" t="s">
        <v>3</v>
      </c>
      <c r="C6" s="6">
        <v>1078800</v>
      </c>
      <c r="D6" s="4" t="s">
        <v>35</v>
      </c>
      <c r="E6" s="4" t="s">
        <v>41</v>
      </c>
      <c r="F6" s="4"/>
    </row>
    <row r="7" spans="1:6">
      <c r="A7" s="8"/>
      <c r="B7" s="3" t="s">
        <v>4</v>
      </c>
      <c r="C7" s="6">
        <v>1466400</v>
      </c>
      <c r="D7" s="4" t="s">
        <v>36</v>
      </c>
      <c r="E7" s="4" t="s">
        <v>42</v>
      </c>
      <c r="F7" s="5" t="s">
        <v>44</v>
      </c>
    </row>
    <row r="8" spans="1:6">
      <c r="A8" s="8"/>
      <c r="B8" s="3" t="s">
        <v>5</v>
      </c>
      <c r="C8" s="6">
        <v>2052000</v>
      </c>
      <c r="D8" s="4" t="s">
        <v>36</v>
      </c>
      <c r="E8" s="4" t="s">
        <v>42</v>
      </c>
      <c r="F8" s="5" t="s">
        <v>44</v>
      </c>
    </row>
    <row r="9" spans="1:6">
      <c r="A9" s="8"/>
      <c r="B9" s="3" t="s">
        <v>6</v>
      </c>
      <c r="C9" s="6">
        <v>1536000</v>
      </c>
      <c r="D9" s="4" t="s">
        <v>37</v>
      </c>
      <c r="E9" s="4" t="s">
        <v>43</v>
      </c>
      <c r="F9" s="5" t="s">
        <v>45</v>
      </c>
    </row>
    <row r="10" spans="1:6">
      <c r="A10" s="8"/>
      <c r="B10" s="3" t="s">
        <v>7</v>
      </c>
      <c r="C10" s="6">
        <v>2382600</v>
      </c>
      <c r="D10" s="4" t="s">
        <v>37</v>
      </c>
      <c r="E10" s="4" t="s">
        <v>43</v>
      </c>
      <c r="F10" s="5" t="s">
        <v>45</v>
      </c>
    </row>
    <row r="11" spans="1:6">
      <c r="A11" s="8"/>
      <c r="B11" s="3" t="s">
        <v>8</v>
      </c>
      <c r="C11" s="6">
        <v>2712000</v>
      </c>
      <c r="D11" s="4" t="s">
        <v>37</v>
      </c>
      <c r="E11" s="4"/>
      <c r="F11" s="4"/>
    </row>
    <row r="12" spans="1:6">
      <c r="A12" s="8"/>
      <c r="B12" s="3" t="s">
        <v>9</v>
      </c>
      <c r="C12" s="6">
        <v>4017600</v>
      </c>
      <c r="D12" s="4" t="s">
        <v>37</v>
      </c>
      <c r="E12" s="4"/>
      <c r="F12" s="4"/>
    </row>
    <row r="13" spans="1:6">
      <c r="A13" s="1"/>
      <c r="C13" s="6" t="s">
        <v>16</v>
      </c>
      <c r="D13" s="4" t="s">
        <v>18</v>
      </c>
    </row>
    <row r="14" spans="1:6">
      <c r="A14" s="8" t="s">
        <v>10</v>
      </c>
      <c r="B14" s="3" t="s">
        <v>11</v>
      </c>
      <c r="C14" s="6">
        <v>441600</v>
      </c>
      <c r="D14" s="4" t="s">
        <v>34</v>
      </c>
    </row>
    <row r="15" spans="1:6">
      <c r="A15" s="8"/>
      <c r="B15" s="3" t="s">
        <v>12</v>
      </c>
      <c r="C15" s="6">
        <v>576000</v>
      </c>
      <c r="D15" s="4" t="s">
        <v>35</v>
      </c>
    </row>
    <row r="16" spans="1:6">
      <c r="A16" s="8"/>
      <c r="B16" s="3" t="s">
        <v>13</v>
      </c>
      <c r="C16" s="6">
        <v>775800</v>
      </c>
      <c r="D16" s="4" t="s">
        <v>36</v>
      </c>
    </row>
    <row r="17" spans="1:4">
      <c r="A17" s="8"/>
      <c r="B17" s="3" t="s">
        <v>14</v>
      </c>
      <c r="C17" s="6">
        <v>966000</v>
      </c>
      <c r="D17" s="4" t="s">
        <v>37</v>
      </c>
    </row>
    <row r="18" spans="1:4">
      <c r="A18" s="8"/>
      <c r="B18" s="3" t="s">
        <v>15</v>
      </c>
      <c r="C18" s="6">
        <v>1200000</v>
      </c>
      <c r="D18" s="4" t="s">
        <v>38</v>
      </c>
    </row>
    <row r="19" spans="1:4">
      <c r="C19" s="6" t="s">
        <v>16</v>
      </c>
      <c r="D19" s="4" t="s">
        <v>33</v>
      </c>
    </row>
    <row r="20" spans="1:4">
      <c r="A20" s="8" t="s">
        <v>27</v>
      </c>
      <c r="B20" s="2" t="s">
        <v>20</v>
      </c>
      <c r="C20" s="6">
        <v>20400</v>
      </c>
      <c r="D20" s="4" t="s">
        <v>46</v>
      </c>
    </row>
    <row r="21" spans="1:4">
      <c r="A21" s="8"/>
      <c r="B21" s="2" t="s">
        <v>21</v>
      </c>
      <c r="C21" s="6">
        <v>22400</v>
      </c>
      <c r="D21" s="4" t="s">
        <v>0</v>
      </c>
    </row>
    <row r="22" spans="1:4">
      <c r="A22" s="8"/>
      <c r="B22" s="2" t="s">
        <v>22</v>
      </c>
      <c r="C22" s="6">
        <v>56400</v>
      </c>
      <c r="D22" s="4" t="s">
        <v>1</v>
      </c>
    </row>
    <row r="23" spans="1:4">
      <c r="A23" s="8"/>
      <c r="B23" s="2" t="s">
        <v>23</v>
      </c>
      <c r="C23" s="6">
        <v>86400</v>
      </c>
      <c r="D23" s="4" t="s">
        <v>2</v>
      </c>
    </row>
    <row r="24" spans="1:4">
      <c r="A24" s="8"/>
      <c r="B24" s="2" t="s">
        <v>24</v>
      </c>
      <c r="C24" s="6">
        <v>134400</v>
      </c>
      <c r="D24" s="4" t="s">
        <v>3</v>
      </c>
    </row>
    <row r="25" spans="1:4">
      <c r="A25" s="8"/>
      <c r="B25" s="2" t="s">
        <v>25</v>
      </c>
      <c r="C25" s="6">
        <v>212400</v>
      </c>
      <c r="D25" s="4" t="s">
        <v>4</v>
      </c>
    </row>
    <row r="26" spans="1:4">
      <c r="A26" s="8"/>
      <c r="B26" s="2" t="s">
        <v>26</v>
      </c>
      <c r="C26" s="6">
        <v>225600</v>
      </c>
      <c r="D26" s="4" t="s">
        <v>6</v>
      </c>
    </row>
    <row r="27" spans="1:4">
      <c r="A27" s="8"/>
      <c r="B27" s="2" t="s">
        <v>19</v>
      </c>
      <c r="C27" s="6">
        <v>284400</v>
      </c>
      <c r="D27" s="4" t="s">
        <v>8</v>
      </c>
    </row>
    <row r="28" spans="1:4">
      <c r="C28" s="6" t="s">
        <v>16</v>
      </c>
    </row>
    <row r="29" spans="1:4">
      <c r="A29" s="8" t="s">
        <v>32</v>
      </c>
      <c r="B29" s="2" t="s">
        <v>30</v>
      </c>
      <c r="C29" s="6">
        <v>242000</v>
      </c>
    </row>
    <row r="30" spans="1:4">
      <c r="A30" s="8"/>
      <c r="B30" s="2" t="s">
        <v>31</v>
      </c>
      <c r="C30" s="6">
        <v>242000</v>
      </c>
    </row>
    <row r="31" spans="1:4">
      <c r="A31" s="8"/>
      <c r="B31" s="2" t="s">
        <v>29</v>
      </c>
      <c r="C31" s="6">
        <v>336000</v>
      </c>
    </row>
  </sheetData>
  <mergeCells count="5">
    <mergeCell ref="A2:A12"/>
    <mergeCell ref="A14:A18"/>
    <mergeCell ref="A20:A27"/>
    <mergeCell ref="A29:A31"/>
    <mergeCell ref="E1:F1"/>
  </mergeCells>
  <pageMargins left="0.32" right="0.43" top="0.26" bottom="0.74803149606299213" header="0.31496062992125984" footer="0.31496062992125984"/>
  <pageSetup paperSize="9"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4:K26"/>
  <sheetViews>
    <sheetView topLeftCell="A4" workbookViewId="0">
      <selection activeCell="K14" sqref="K14:K21"/>
    </sheetView>
  </sheetViews>
  <sheetFormatPr defaultRowHeight="15"/>
  <cols>
    <col min="3" max="3" width="30.28515625" customWidth="1"/>
    <col min="5" max="5" width="14.28515625" customWidth="1"/>
    <col min="6" max="6" width="13.28515625" customWidth="1"/>
    <col min="7" max="7" width="13.140625" customWidth="1"/>
    <col min="8" max="8" width="14.7109375" customWidth="1"/>
    <col min="9" max="9" width="10.85546875" customWidth="1"/>
  </cols>
  <sheetData>
    <row r="4" spans="2:11">
      <c r="E4" s="18" t="s">
        <v>71</v>
      </c>
      <c r="F4" s="18"/>
      <c r="G4" s="21" t="s">
        <v>72</v>
      </c>
      <c r="H4" s="21"/>
      <c r="I4" s="21"/>
    </row>
    <row r="5" spans="2:11" ht="15" customHeight="1">
      <c r="B5" s="14"/>
      <c r="C5" s="14"/>
      <c r="D5" s="13"/>
      <c r="E5" s="15" t="s">
        <v>47</v>
      </c>
      <c r="F5" s="19" t="s">
        <v>70</v>
      </c>
      <c r="G5" s="17" t="s">
        <v>73</v>
      </c>
      <c r="H5" s="20" t="s">
        <v>74</v>
      </c>
      <c r="I5" s="17"/>
      <c r="J5" s="24" t="s">
        <v>75</v>
      </c>
    </row>
    <row r="6" spans="2:11">
      <c r="B6" s="11"/>
      <c r="C6" s="12" t="s">
        <v>48</v>
      </c>
      <c r="D6" s="11" t="s">
        <v>49</v>
      </c>
      <c r="E6" s="16"/>
      <c r="F6" s="22"/>
      <c r="G6" s="22"/>
      <c r="H6" s="22"/>
      <c r="I6" s="23"/>
      <c r="J6" s="17">
        <f>SUM(E6:I6)</f>
        <v>0</v>
      </c>
      <c r="K6" s="17"/>
    </row>
    <row r="7" spans="2:11">
      <c r="B7" s="11"/>
      <c r="C7" s="12" t="s">
        <v>50</v>
      </c>
      <c r="D7" s="11" t="s">
        <v>49</v>
      </c>
      <c r="E7" s="22">
        <v>3</v>
      </c>
      <c r="F7" s="22"/>
      <c r="G7" s="22"/>
      <c r="H7" s="22"/>
      <c r="I7" s="23"/>
      <c r="J7" s="17">
        <f t="shared" ref="J7:J26" si="0">SUM(E7:I7)</f>
        <v>3</v>
      </c>
      <c r="K7" s="17"/>
    </row>
    <row r="8" spans="2:11">
      <c r="B8" s="11"/>
      <c r="C8" s="12" t="s">
        <v>51</v>
      </c>
      <c r="D8" s="11" t="s">
        <v>49</v>
      </c>
      <c r="E8" s="22">
        <v>4</v>
      </c>
      <c r="F8" s="22"/>
      <c r="G8" s="22"/>
      <c r="H8" s="22"/>
      <c r="I8" s="23"/>
      <c r="J8" s="17">
        <f t="shared" si="0"/>
        <v>4</v>
      </c>
      <c r="K8" s="17"/>
    </row>
    <row r="9" spans="2:11">
      <c r="B9" s="11"/>
      <c r="C9" s="12" t="s">
        <v>52</v>
      </c>
      <c r="D9" s="11" t="s">
        <v>49</v>
      </c>
      <c r="E9" s="22">
        <v>1</v>
      </c>
      <c r="F9" s="22"/>
      <c r="G9" s="22"/>
      <c r="H9" s="22"/>
      <c r="I9" s="23"/>
      <c r="J9" s="17">
        <f t="shared" si="0"/>
        <v>1</v>
      </c>
      <c r="K9" s="17"/>
    </row>
    <row r="10" spans="2:11">
      <c r="B10" s="11"/>
      <c r="C10" s="12" t="s">
        <v>53</v>
      </c>
      <c r="D10" s="11" t="s">
        <v>49</v>
      </c>
      <c r="E10" s="22">
        <v>1</v>
      </c>
      <c r="F10" s="22"/>
      <c r="G10" s="22"/>
      <c r="H10" s="22"/>
      <c r="I10" s="23"/>
      <c r="J10" s="17">
        <f t="shared" si="0"/>
        <v>1</v>
      </c>
      <c r="K10" s="17"/>
    </row>
    <row r="11" spans="2:11">
      <c r="B11" s="11"/>
      <c r="C11" s="12" t="s">
        <v>54</v>
      </c>
      <c r="D11" s="11" t="s">
        <v>49</v>
      </c>
      <c r="E11" s="22">
        <v>3</v>
      </c>
      <c r="F11" s="22"/>
      <c r="G11" s="22"/>
      <c r="H11" s="22"/>
      <c r="I11" s="23"/>
      <c r="J11" s="17">
        <f t="shared" si="0"/>
        <v>3</v>
      </c>
      <c r="K11" s="17"/>
    </row>
    <row r="12" spans="2:11">
      <c r="B12" s="11"/>
      <c r="C12" s="12" t="s">
        <v>55</v>
      </c>
      <c r="D12" s="11" t="s">
        <v>49</v>
      </c>
      <c r="E12" s="22">
        <v>1</v>
      </c>
      <c r="F12" s="22"/>
      <c r="G12" s="22"/>
      <c r="H12" s="22"/>
      <c r="I12" s="23"/>
      <c r="J12" s="17">
        <f t="shared" si="0"/>
        <v>1</v>
      </c>
      <c r="K12" s="17"/>
    </row>
    <row r="13" spans="2:11">
      <c r="B13" s="11"/>
      <c r="C13" s="12" t="s">
        <v>56</v>
      </c>
      <c r="D13" s="11" t="s">
        <v>49</v>
      </c>
      <c r="E13" s="22">
        <v>1</v>
      </c>
      <c r="F13" s="22">
        <v>13</v>
      </c>
      <c r="G13" s="22"/>
      <c r="H13" s="22"/>
      <c r="I13" s="23"/>
      <c r="J13" s="17">
        <f t="shared" si="0"/>
        <v>14</v>
      </c>
      <c r="K13" s="17"/>
    </row>
    <row r="14" spans="2:11">
      <c r="B14" s="11"/>
      <c r="C14" s="12" t="s">
        <v>57</v>
      </c>
      <c r="D14" s="11" t="s">
        <v>49</v>
      </c>
      <c r="E14" s="22"/>
      <c r="F14" s="22"/>
      <c r="G14" s="22"/>
      <c r="H14" s="22">
        <v>20</v>
      </c>
      <c r="I14" s="23"/>
      <c r="J14" s="17">
        <f t="shared" si="0"/>
        <v>20</v>
      </c>
      <c r="K14" s="17">
        <v>30</v>
      </c>
    </row>
    <row r="15" spans="2:11">
      <c r="B15" s="11"/>
      <c r="C15" s="12" t="s">
        <v>58</v>
      </c>
      <c r="D15" s="11" t="s">
        <v>49</v>
      </c>
      <c r="E15" s="22">
        <v>6</v>
      </c>
      <c r="F15" s="22"/>
      <c r="G15" s="22"/>
      <c r="H15" s="22"/>
      <c r="I15" s="23"/>
      <c r="J15" s="17">
        <f t="shared" si="0"/>
        <v>6</v>
      </c>
      <c r="K15" s="17"/>
    </row>
    <row r="16" spans="2:11">
      <c r="B16" s="11"/>
      <c r="C16" s="12" t="s">
        <v>59</v>
      </c>
      <c r="D16" s="11" t="s">
        <v>49</v>
      </c>
      <c r="E16" s="22"/>
      <c r="F16" s="22"/>
      <c r="G16" s="22"/>
      <c r="H16" s="22"/>
      <c r="I16" s="23"/>
      <c r="J16" s="17">
        <f t="shared" si="0"/>
        <v>0</v>
      </c>
      <c r="K16" s="17"/>
    </row>
    <row r="17" spans="2:11">
      <c r="B17" s="11"/>
      <c r="C17" s="12" t="s">
        <v>60</v>
      </c>
      <c r="D17" s="11" t="s">
        <v>49</v>
      </c>
      <c r="E17" s="22"/>
      <c r="F17" s="22">
        <v>24</v>
      </c>
      <c r="G17" s="22"/>
      <c r="H17" s="22">
        <v>10</v>
      </c>
      <c r="I17" s="23"/>
      <c r="J17" s="17">
        <f t="shared" si="0"/>
        <v>34</v>
      </c>
      <c r="K17" s="17">
        <v>26</v>
      </c>
    </row>
    <row r="18" spans="2:11">
      <c r="B18" s="11"/>
      <c r="C18" s="12" t="s">
        <v>61</v>
      </c>
      <c r="D18" s="11" t="s">
        <v>49</v>
      </c>
      <c r="E18" s="22">
        <v>1</v>
      </c>
      <c r="F18" s="22"/>
      <c r="G18" s="22"/>
      <c r="H18" s="22"/>
      <c r="I18" s="23"/>
      <c r="J18" s="17">
        <f t="shared" si="0"/>
        <v>1</v>
      </c>
      <c r="K18" s="17"/>
    </row>
    <row r="19" spans="2:11">
      <c r="B19" s="11"/>
      <c r="C19" s="12" t="s">
        <v>62</v>
      </c>
      <c r="D19" s="11" t="s">
        <v>49</v>
      </c>
      <c r="E19" s="22">
        <v>6</v>
      </c>
      <c r="F19" s="22">
        <v>33</v>
      </c>
      <c r="G19" s="22"/>
      <c r="H19" s="22">
        <v>17</v>
      </c>
      <c r="I19" s="23"/>
      <c r="J19" s="17">
        <f t="shared" si="0"/>
        <v>56</v>
      </c>
      <c r="K19" s="17"/>
    </row>
    <row r="20" spans="2:11">
      <c r="B20" s="11"/>
      <c r="C20" s="12" t="s">
        <v>63</v>
      </c>
      <c r="D20" s="11" t="s">
        <v>49</v>
      </c>
      <c r="E20" s="22"/>
      <c r="F20" s="22"/>
      <c r="G20" s="22"/>
      <c r="H20" s="22"/>
      <c r="I20" s="23"/>
      <c r="J20" s="17">
        <f t="shared" si="0"/>
        <v>0</v>
      </c>
      <c r="K20" s="17"/>
    </row>
    <row r="21" spans="2:11">
      <c r="B21" s="11"/>
      <c r="C21" s="12" t="s">
        <v>64</v>
      </c>
      <c r="D21" s="11" t="s">
        <v>49</v>
      </c>
      <c r="E21" s="22"/>
      <c r="F21" s="22"/>
      <c r="G21" s="22"/>
      <c r="H21" s="22"/>
      <c r="I21" s="23"/>
      <c r="J21" s="17">
        <f t="shared" si="0"/>
        <v>0</v>
      </c>
      <c r="K21" s="17">
        <v>10</v>
      </c>
    </row>
    <row r="22" spans="2:11">
      <c r="B22" s="11"/>
      <c r="C22" s="12" t="s">
        <v>65</v>
      </c>
      <c r="D22" s="11" t="s">
        <v>49</v>
      </c>
      <c r="E22" s="22">
        <v>2</v>
      </c>
      <c r="F22" s="22"/>
      <c r="G22" s="22"/>
      <c r="H22" s="22"/>
      <c r="I22" s="23"/>
      <c r="J22" s="17">
        <f t="shared" si="0"/>
        <v>2</v>
      </c>
      <c r="K22" s="17"/>
    </row>
    <row r="23" spans="2:11">
      <c r="B23" s="11"/>
      <c r="C23" s="12" t="s">
        <v>66</v>
      </c>
      <c r="D23" s="11" t="s">
        <v>49</v>
      </c>
      <c r="E23" s="22">
        <v>4</v>
      </c>
      <c r="F23" s="22"/>
      <c r="G23" s="22"/>
      <c r="H23" s="22"/>
      <c r="I23" s="23"/>
      <c r="J23" s="17">
        <f t="shared" si="0"/>
        <v>4</v>
      </c>
      <c r="K23" s="17"/>
    </row>
    <row r="24" spans="2:11">
      <c r="B24" s="11"/>
      <c r="C24" s="12" t="s">
        <v>67</v>
      </c>
      <c r="D24" s="11" t="s">
        <v>49</v>
      </c>
      <c r="E24" s="22">
        <v>2</v>
      </c>
      <c r="F24" s="22"/>
      <c r="G24" s="22"/>
      <c r="H24" s="22"/>
      <c r="I24" s="23"/>
      <c r="J24" s="17">
        <f t="shared" si="0"/>
        <v>2</v>
      </c>
      <c r="K24" s="17"/>
    </row>
    <row r="25" spans="2:11">
      <c r="B25" s="11"/>
      <c r="C25" s="12" t="s">
        <v>68</v>
      </c>
      <c r="D25" s="11" t="s">
        <v>49</v>
      </c>
      <c r="E25" s="22">
        <v>6</v>
      </c>
      <c r="F25" s="22"/>
      <c r="G25" s="22"/>
      <c r="H25" s="22"/>
      <c r="I25" s="23"/>
      <c r="J25" s="17">
        <f t="shared" si="0"/>
        <v>6</v>
      </c>
      <c r="K25" s="17"/>
    </row>
    <row r="26" spans="2:11">
      <c r="B26" s="11"/>
      <c r="C26" s="12" t="s">
        <v>69</v>
      </c>
      <c r="D26" s="11" t="s">
        <v>49</v>
      </c>
      <c r="E26" s="22">
        <v>2</v>
      </c>
      <c r="F26" s="22"/>
      <c r="G26" s="22"/>
      <c r="H26" s="22"/>
      <c r="I26" s="23"/>
      <c r="J26" s="17">
        <f t="shared" si="0"/>
        <v>2</v>
      </c>
      <c r="K26" s="17"/>
    </row>
  </sheetData>
  <mergeCells count="2">
    <mergeCell ref="E4:F4"/>
    <mergeCell ref="G4:I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</dc:creator>
  <cp:lastModifiedBy>Pavel</cp:lastModifiedBy>
  <cp:lastPrinted>2023-03-10T04:21:32Z</cp:lastPrinted>
  <dcterms:created xsi:type="dcterms:W3CDTF">2023-02-15T06:27:11Z</dcterms:created>
  <dcterms:modified xsi:type="dcterms:W3CDTF">2023-03-10T08:34:24Z</dcterms:modified>
</cp:coreProperties>
</file>